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'Лист1'!$A$1:$G$98</definedName>
  </definedNames>
  <calcPr fullCalcOnLoad="1"/>
</workbook>
</file>

<file path=xl/sharedStrings.xml><?xml version="1.0" encoding="utf-8"?>
<sst xmlns="http://schemas.openxmlformats.org/spreadsheetml/2006/main" count="96" uniqueCount="77">
  <si>
    <t xml:space="preserve"> </t>
  </si>
  <si>
    <t xml:space="preserve">   Администрация МО "Барышский район"</t>
  </si>
  <si>
    <t>О ситуации в бюджетной сфере МО «Барышский район»</t>
  </si>
  <si>
    <t xml:space="preserve">За счёт полученных доходов произведены расходы с начала года на сумму                  </t>
  </si>
  <si>
    <t>тыс. рублей</t>
  </si>
  <si>
    <t>в том числе:</t>
  </si>
  <si>
    <t xml:space="preserve"> - на выплату заработной платы с начислениями (211,213)</t>
  </si>
  <si>
    <t>- коммунальные услуги (223)</t>
  </si>
  <si>
    <t xml:space="preserve">-электроэнергия </t>
  </si>
  <si>
    <t>- отопление</t>
  </si>
  <si>
    <t>-водоснабжение</t>
  </si>
  <si>
    <t>- газ</t>
  </si>
  <si>
    <t xml:space="preserve"> - прочие выплаты (212)</t>
  </si>
  <si>
    <t>- услуги связи (221)</t>
  </si>
  <si>
    <t>Арендная плата за пользование имуществом (224)</t>
  </si>
  <si>
    <t>- работы, услуги по содержанию имущества (225)</t>
  </si>
  <si>
    <t>-транспортные расходы (222)</t>
  </si>
  <si>
    <t>-прочие работы, услуги (226)</t>
  </si>
  <si>
    <t>- страхование (227)</t>
  </si>
  <si>
    <t xml:space="preserve"> - капитальные вложения (228)</t>
  </si>
  <si>
    <t>- пособия по социальной помощи населению (262,263,265)</t>
  </si>
  <si>
    <t>- пенсии муниципальным служащим (264)</t>
  </si>
  <si>
    <t>- прочие расходы (290)</t>
  </si>
  <si>
    <t>- приобретение основных средств (310)</t>
  </si>
  <si>
    <t xml:space="preserve"> -увеличение стоимости материальных запасов (340)</t>
  </si>
  <si>
    <t>-ГСМ,дрова (343)</t>
  </si>
  <si>
    <t xml:space="preserve"> - продукты питания (342)</t>
  </si>
  <si>
    <t xml:space="preserve"> - хозяйственные и канцелярские товары (344,345,346,349)</t>
  </si>
  <si>
    <t xml:space="preserve">                   - школьное молоко – </t>
  </si>
  <si>
    <t>Безвозмезные перечисления  автономным и бюджетным учреждениям (241)</t>
  </si>
  <si>
    <t xml:space="preserve"> - на выплату заработной платы с начислениями </t>
  </si>
  <si>
    <t xml:space="preserve"> -коммунальные услуги </t>
  </si>
  <si>
    <t xml:space="preserve"> -обслуживание внутренних долговых обязательств (231)</t>
  </si>
  <si>
    <t>Безвозмезные перечисления иным нефинансовым организациям (за исключением нефинансовых организаций государственного сектора) на производство (245)</t>
  </si>
  <si>
    <t>Безвозмезные перечисления некомнрческим организациям и физическим лицам производителя товаров, работ и услуг на производстве (246)</t>
  </si>
  <si>
    <t xml:space="preserve"> -увеличение стоимости акций  (530)</t>
  </si>
  <si>
    <t xml:space="preserve"> - Безвозмездные перечисления капитального характера нефинансовым организациям (284)</t>
  </si>
  <si>
    <t>Безвозмезные перечисления организациям, за исключением государственных и муниципальных организаций (244)</t>
  </si>
  <si>
    <t xml:space="preserve"> -на выплату заработной платы с начислениями (211,213)</t>
  </si>
  <si>
    <t xml:space="preserve"> -коммунальные услуги (223)</t>
  </si>
  <si>
    <t xml:space="preserve"> -электроэнергия</t>
  </si>
  <si>
    <t xml:space="preserve"> -водоснабжение</t>
  </si>
  <si>
    <t xml:space="preserve"> -газ</t>
  </si>
  <si>
    <t xml:space="preserve"> -отопление</t>
  </si>
  <si>
    <t xml:space="preserve"> -прочие выплаты (212)</t>
  </si>
  <si>
    <t xml:space="preserve"> - услуги связи (221)</t>
  </si>
  <si>
    <t xml:space="preserve"> -арендная плата за пользование имуществом (224)</t>
  </si>
  <si>
    <t xml:space="preserve"> -прочие работы, услуги (226)</t>
  </si>
  <si>
    <t xml:space="preserve"> -пособия по социальной помощи населению (262,263,265)</t>
  </si>
  <si>
    <t xml:space="preserve"> -транспортные расходы (222)</t>
  </si>
  <si>
    <t xml:space="preserve"> -прочие расходы (290)</t>
  </si>
  <si>
    <t xml:space="preserve"> - приобретение основных средств (310)</t>
  </si>
  <si>
    <t xml:space="preserve"> - увеличение стоимости материальных запасов (340)</t>
  </si>
  <si>
    <t>- ГСМ,дрова (343)</t>
  </si>
  <si>
    <t xml:space="preserve">                      - продукты питания – </t>
  </si>
  <si>
    <t xml:space="preserve"> -на выплату заработной платы с начислениями </t>
  </si>
  <si>
    <t xml:space="preserve"> -Увеличение стоимости акций и иных финансовых инструментов  (530)</t>
  </si>
  <si>
    <t>Обслуживание внутренних долговых обязательств (231)</t>
  </si>
  <si>
    <t xml:space="preserve"> Исп. Кузикова Е.В. тел. 22-0-74 </t>
  </si>
  <si>
    <t xml:space="preserve"> Большакова Ю.И. тел 21-5-58</t>
  </si>
  <si>
    <t xml:space="preserve">Начальник Управления финансов                                                     </t>
  </si>
  <si>
    <t>МО "Барышский район"                                                                                           А.В.Юрловский</t>
  </si>
  <si>
    <t>по состоянию на 19.04.2024 года</t>
  </si>
  <si>
    <t xml:space="preserve">  С начала 2024 года в консолидированный бюджет МО «Барышский район» поступило собственных доходов 49026,9 тыс. рублей при плане 59284,5тыс.рублей или 82,7%</t>
  </si>
  <si>
    <t xml:space="preserve"> -Бюджет МО «Барышский район» 31086,5 тыс. рублей при плане 37260,0 тыс.рублей или 83,4%</t>
  </si>
  <si>
    <t xml:space="preserve"> -Бюджет МО «Барышское городское поселение» 9347,4 тыс. рублей при плане 11894,8 тыс.рублей или 78,6%</t>
  </si>
  <si>
    <t xml:space="preserve"> -МО «Измайловское городское поселение» 1276,2 тыс. рублей при плане 1577,5 тыс.рублей  или 80,9%;</t>
  </si>
  <si>
    <t xml:space="preserve"> -МО «Ленинское городское поселение» 2032,4 тыс. рублей при плане 2393,5 тыс.рублей или 84,9%;</t>
  </si>
  <si>
    <t xml:space="preserve"> -МО «Старотимошкинское городское поселени» 1572,9 тыс. рублей при  плане 1801,6 тыс.рублей или 87,3%</t>
  </si>
  <si>
    <t xml:space="preserve"> -МО «Жадовское городское поселение» 1709,7 тыс. рублей при плане 1874,2 тыс. рублей или 91,2%;</t>
  </si>
  <si>
    <t xml:space="preserve"> -МО «Поливановское сельское поселение» 620,7 тыс. рублей при плане 842,5 тыс.рублей или 73,7%;</t>
  </si>
  <si>
    <t xml:space="preserve"> -МО «Живайкинское сельское поселение 543,1 тыс. рублей при плане 617,4 тыс.рублей или 88,0%;</t>
  </si>
  <si>
    <t xml:space="preserve"> -МО «Малохомутерское сельское поселение» 298,5 тыс. рублей при плане 370,0 тыс.рублей или 80,7%</t>
  </si>
  <si>
    <t xml:space="preserve"> -МО «Земляничненское сельское поселение» 539,5 тыс. рублей при плане 653,0 тыс.рублей или 82,6%</t>
  </si>
  <si>
    <t>Безвозмездные  поступления с 01.01.2024г по 17.04.2024г -302680,8 тыс.рублей, из них дотация -117468,5 тыс.рублей, субсидии - 41178,5 тыс. рублей, субвенции - 137840,6 тыс.рублей, иные межбюджетные трансферты -6193,2 тыс.рублей</t>
  </si>
  <si>
    <t xml:space="preserve"> Поступило  с 11.04.2024г -17.04.2024г  налоговые и неналоговые доходы - 1230,0 тыс. рублей, безвозмездные - 16346,2 тыс.рублей</t>
  </si>
  <si>
    <t xml:space="preserve">За счёт полученных доходов произведены расходы  с 12.04.2024г.- 19.04.2024г.  на сумму  21042,2 тыс.рублей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</si>
</sst>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#,##0.0_ ;\-#,##0.0\ "/>
    <numFmt numFmtId="175" formatCode="#,##0.00_ ;\-#,##0.00\ "/>
    <numFmt numFmtId="176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name val="Times New Roman"/>
      <family val="1"/>
    </font>
    <font>
      <sz val="28"/>
      <name val="Calibri"/>
      <family val="2"/>
    </font>
    <font>
      <sz val="28"/>
      <name val="Times New Roman"/>
      <family val="1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sz val="28"/>
      <color indexed="63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2" fontId="6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justify"/>
    </xf>
    <xf numFmtId="0" fontId="6" fillId="0" borderId="10" xfId="0" applyFont="1" applyBorder="1" applyAlignment="1">
      <alignment/>
    </xf>
    <xf numFmtId="174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175" fontId="6" fillId="0" borderId="0" xfId="58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76" fontId="6" fillId="0" borderId="0" xfId="58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6" fillId="34" borderId="10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172" fontId="4" fillId="0" borderId="0" xfId="0" applyNumberFormat="1" applyFont="1" applyAlignment="1">
      <alignment horizontal="left" wrapText="1"/>
    </xf>
    <xf numFmtId="172" fontId="9" fillId="0" borderId="0" xfId="0" applyNumberFormat="1" applyFont="1" applyAlignment="1">
      <alignment/>
    </xf>
    <xf numFmtId="172" fontId="6" fillId="34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5" borderId="10" xfId="0" applyNumberFormat="1" applyFont="1" applyFill="1" applyBorder="1" applyAlignment="1">
      <alignment/>
    </xf>
    <xf numFmtId="172" fontId="6" fillId="36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/>
    </xf>
    <xf numFmtId="0" fontId="4" fillId="0" borderId="1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72" fontId="6" fillId="37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01"/>
  <sheetViews>
    <sheetView tabSelected="1" view="pageBreakPreview" zoomScale="60" zoomScalePageLayoutView="0" workbookViewId="0" topLeftCell="A89">
      <selection activeCell="E90" sqref="E90"/>
    </sheetView>
  </sheetViews>
  <sheetFormatPr defaultColWidth="9.140625" defaultRowHeight="15"/>
  <cols>
    <col min="1" max="1" width="118.00390625" style="0" customWidth="1"/>
    <col min="2" max="2" width="0" style="0" hidden="1" customWidth="1"/>
    <col min="3" max="3" width="34.57421875" style="0" customWidth="1"/>
    <col min="4" max="4" width="15.00390625" style="0" customWidth="1"/>
    <col min="5" max="5" width="27.7109375" style="0" customWidth="1"/>
    <col min="6" max="6" width="8.140625" style="0" customWidth="1"/>
    <col min="7" max="7" width="52.421875" style="0" customWidth="1"/>
    <col min="9" max="9" width="11.7109375" style="0" customWidth="1"/>
    <col min="10" max="10" width="14.421875" style="0" customWidth="1"/>
  </cols>
  <sheetData>
    <row r="1" spans="1:7" ht="0.75" customHeight="1">
      <c r="A1" s="77" t="s">
        <v>0</v>
      </c>
      <c r="B1" s="77"/>
      <c r="C1" s="77"/>
      <c r="D1" s="77"/>
      <c r="E1" s="77"/>
      <c r="F1" s="77"/>
      <c r="G1" s="77"/>
    </row>
    <row r="2" spans="1:7" ht="47.25" customHeight="1">
      <c r="A2" s="78" t="s">
        <v>1</v>
      </c>
      <c r="B2" s="78"/>
      <c r="C2" s="78"/>
      <c r="D2" s="78"/>
      <c r="E2" s="78"/>
      <c r="F2" s="78"/>
      <c r="G2" s="78"/>
    </row>
    <row r="3" spans="1:7" ht="37.5" customHeight="1">
      <c r="A3" s="78" t="s">
        <v>2</v>
      </c>
      <c r="B3" s="78"/>
      <c r="C3" s="78"/>
      <c r="D3" s="78"/>
      <c r="E3" s="78"/>
      <c r="F3" s="78"/>
      <c r="G3" s="78"/>
    </row>
    <row r="4" spans="1:7" ht="47.25" customHeight="1">
      <c r="A4" s="78" t="s">
        <v>62</v>
      </c>
      <c r="B4" s="78"/>
      <c r="C4" s="78"/>
      <c r="D4" s="78"/>
      <c r="E4" s="78"/>
      <c r="F4" s="78"/>
      <c r="G4" s="78"/>
    </row>
    <row r="5" spans="1:7" ht="23.25" customHeight="1" hidden="1">
      <c r="A5" s="78"/>
      <c r="B5" s="78"/>
      <c r="C5" s="78"/>
      <c r="D5" s="78"/>
      <c r="E5" s="78"/>
      <c r="F5" s="78"/>
      <c r="G5" s="78"/>
    </row>
    <row r="6" spans="1:7" ht="92.25" customHeight="1">
      <c r="A6" s="73" t="s">
        <v>63</v>
      </c>
      <c r="B6" s="73"/>
      <c r="C6" s="73"/>
      <c r="D6" s="73"/>
      <c r="E6" s="73"/>
      <c r="F6" s="73"/>
      <c r="G6" s="73"/>
    </row>
    <row r="7" spans="1:7" ht="42" customHeight="1">
      <c r="A7" s="40" t="s">
        <v>64</v>
      </c>
      <c r="B7" s="40"/>
      <c r="C7" s="40"/>
      <c r="D7" s="40"/>
      <c r="E7" s="40"/>
      <c r="F7" s="40"/>
      <c r="G7" s="40"/>
    </row>
    <row r="8" spans="1:7" ht="69" customHeight="1">
      <c r="A8" s="76" t="s">
        <v>65</v>
      </c>
      <c r="B8" s="76"/>
      <c r="C8" s="76"/>
      <c r="D8" s="76"/>
      <c r="E8" s="76"/>
      <c r="F8" s="76"/>
      <c r="G8" s="76"/>
    </row>
    <row r="9" spans="1:7" ht="33.75" customHeight="1">
      <c r="A9" s="40" t="s">
        <v>66</v>
      </c>
      <c r="B9" s="40"/>
      <c r="C9" s="40"/>
      <c r="D9" s="40"/>
      <c r="E9" s="40"/>
      <c r="F9" s="40"/>
      <c r="G9" s="40"/>
    </row>
    <row r="10" spans="1:7" ht="36.75" customHeight="1">
      <c r="A10" s="40" t="s">
        <v>67</v>
      </c>
      <c r="B10" s="40"/>
      <c r="C10" s="40"/>
      <c r="D10" s="40"/>
      <c r="E10" s="40"/>
      <c r="F10" s="40"/>
      <c r="G10" s="40"/>
    </row>
    <row r="11" spans="1:7" ht="33.75" customHeight="1">
      <c r="A11" s="76" t="s">
        <v>68</v>
      </c>
      <c r="B11" s="76"/>
      <c r="C11" s="76"/>
      <c r="D11" s="76"/>
      <c r="E11" s="76"/>
      <c r="F11" s="76"/>
      <c r="G11" s="76"/>
    </row>
    <row r="12" spans="1:7" ht="36.75" customHeight="1">
      <c r="A12" s="40" t="s">
        <v>69</v>
      </c>
      <c r="B12" s="40"/>
      <c r="C12" s="40"/>
      <c r="D12" s="40"/>
      <c r="E12" s="40"/>
      <c r="F12" s="40"/>
      <c r="G12" s="40"/>
    </row>
    <row r="13" spans="1:7" ht="36.75" customHeight="1">
      <c r="A13" s="40" t="s">
        <v>70</v>
      </c>
      <c r="B13" s="40"/>
      <c r="C13" s="40"/>
      <c r="D13" s="40"/>
      <c r="E13" s="40"/>
      <c r="F13" s="40"/>
      <c r="G13" s="40"/>
    </row>
    <row r="14" spans="1:7" ht="37.5" customHeight="1">
      <c r="A14" s="40" t="s">
        <v>71</v>
      </c>
      <c r="B14" s="40"/>
      <c r="C14" s="40"/>
      <c r="D14" s="40"/>
      <c r="E14" s="40"/>
      <c r="F14" s="40"/>
      <c r="G14" s="40"/>
    </row>
    <row r="15" spans="1:7" ht="34.5" customHeight="1">
      <c r="A15" s="40" t="s">
        <v>72</v>
      </c>
      <c r="B15" s="40"/>
      <c r="C15" s="40"/>
      <c r="D15" s="40"/>
      <c r="E15" s="40"/>
      <c r="F15" s="40"/>
      <c r="G15" s="40"/>
    </row>
    <row r="16" spans="1:7" ht="38.25" customHeight="1">
      <c r="A16" s="72" t="s">
        <v>73</v>
      </c>
      <c r="B16" s="72"/>
      <c r="C16" s="72"/>
      <c r="D16" s="72"/>
      <c r="E16" s="72"/>
      <c r="F16" s="72"/>
      <c r="G16" s="72"/>
    </row>
    <row r="17" spans="1:148" ht="112.5" customHeight="1">
      <c r="A17" s="73" t="s">
        <v>74</v>
      </c>
      <c r="B17" s="73"/>
      <c r="C17" s="73"/>
      <c r="D17" s="73"/>
      <c r="E17" s="73"/>
      <c r="F17" s="73"/>
      <c r="G17" s="73"/>
      <c r="ER17" t="s">
        <v>0</v>
      </c>
    </row>
    <row r="18" spans="1:7" ht="78" customHeight="1">
      <c r="A18" s="74" t="s">
        <v>3</v>
      </c>
      <c r="B18" s="74"/>
      <c r="C18" s="74"/>
      <c r="D18" s="74"/>
      <c r="E18" s="1">
        <f>C20+C21+C27+C28+C29+C30+C31+C32+C33+C34+C35+C36+C37+C38+C39+C44+C48+C50+C51+C52+C53+C49</f>
        <v>346282.4</v>
      </c>
      <c r="F18" s="75" t="s">
        <v>4</v>
      </c>
      <c r="G18" s="75"/>
    </row>
    <row r="19" spans="1:7" ht="30.75" customHeight="1">
      <c r="A19" s="2" t="s">
        <v>5</v>
      </c>
      <c r="B19" s="2"/>
      <c r="C19" s="70"/>
      <c r="D19" s="70"/>
      <c r="E19" s="3"/>
      <c r="F19" s="4"/>
      <c r="G19" s="5"/>
    </row>
    <row r="20" spans="1:7" ht="69" customHeight="1">
      <c r="A20" s="6" t="s">
        <v>6</v>
      </c>
      <c r="B20" s="7"/>
      <c r="C20" s="71">
        <v>29110.5</v>
      </c>
      <c r="D20" s="71"/>
      <c r="E20" s="8"/>
      <c r="F20" s="9"/>
      <c r="G20" s="5"/>
    </row>
    <row r="21" spans="1:7" ht="32.25" customHeight="1">
      <c r="A21" s="6" t="s">
        <v>7</v>
      </c>
      <c r="B21" s="7"/>
      <c r="C21" s="69">
        <f>C23+C24+C25+C26</f>
        <v>3083.2000000000003</v>
      </c>
      <c r="D21" s="69"/>
      <c r="E21" s="8"/>
      <c r="F21" s="9"/>
      <c r="G21" s="5"/>
    </row>
    <row r="22" spans="1:7" ht="36">
      <c r="A22" s="6" t="s">
        <v>5</v>
      </c>
      <c r="B22" s="7"/>
      <c r="C22" s="62"/>
      <c r="D22" s="62"/>
      <c r="E22" s="10"/>
      <c r="F22" s="9"/>
      <c r="G22" s="5"/>
    </row>
    <row r="23" spans="1:7" ht="36" customHeight="1">
      <c r="A23" s="11" t="s">
        <v>8</v>
      </c>
      <c r="B23" s="12"/>
      <c r="C23" s="62">
        <v>2871.3</v>
      </c>
      <c r="D23" s="62"/>
      <c r="E23" s="8"/>
      <c r="F23" s="9"/>
      <c r="G23" s="5"/>
    </row>
    <row r="24" spans="1:7" ht="33" customHeight="1">
      <c r="A24" s="11" t="s">
        <v>9</v>
      </c>
      <c r="B24" s="12"/>
      <c r="C24" s="62">
        <v>118.6</v>
      </c>
      <c r="D24" s="62"/>
      <c r="E24" s="8"/>
      <c r="F24" s="9"/>
      <c r="G24" s="5"/>
    </row>
    <row r="25" spans="1:7" ht="30" customHeight="1">
      <c r="A25" s="11" t="s">
        <v>10</v>
      </c>
      <c r="B25" s="12"/>
      <c r="C25" s="62">
        <v>32.8</v>
      </c>
      <c r="D25" s="62"/>
      <c r="E25" s="8"/>
      <c r="F25" s="9"/>
      <c r="G25" s="5"/>
    </row>
    <row r="26" spans="1:7" ht="30" customHeight="1">
      <c r="A26" s="11" t="s">
        <v>11</v>
      </c>
      <c r="B26" s="7"/>
      <c r="C26" s="62">
        <v>60.5</v>
      </c>
      <c r="D26" s="62"/>
      <c r="E26" s="8"/>
      <c r="F26" s="9"/>
      <c r="G26" s="5"/>
    </row>
    <row r="27" spans="1:7" ht="33" customHeight="1">
      <c r="A27" s="6" t="s">
        <v>12</v>
      </c>
      <c r="B27" s="7"/>
      <c r="C27" s="62">
        <v>13.6</v>
      </c>
      <c r="D27" s="62"/>
      <c r="E27" s="8"/>
      <c r="F27" s="9"/>
      <c r="G27" s="5"/>
    </row>
    <row r="28" spans="1:7" ht="36.75" customHeight="1">
      <c r="A28" s="6" t="s">
        <v>13</v>
      </c>
      <c r="B28" s="7"/>
      <c r="C28" s="62">
        <v>846.4</v>
      </c>
      <c r="D28" s="62"/>
      <c r="E28" s="8"/>
      <c r="F28" s="9"/>
      <c r="G28" s="5"/>
    </row>
    <row r="29" spans="1:7" ht="41.25" customHeight="1">
      <c r="A29" s="6" t="s">
        <v>14</v>
      </c>
      <c r="B29" s="7"/>
      <c r="C29" s="62">
        <v>2768.7</v>
      </c>
      <c r="D29" s="62"/>
      <c r="E29" s="8"/>
      <c r="F29" s="9"/>
      <c r="G29" s="5"/>
    </row>
    <row r="30" spans="1:7" ht="39.75" customHeight="1">
      <c r="A30" s="6" t="s">
        <v>15</v>
      </c>
      <c r="B30" s="7"/>
      <c r="C30" s="62">
        <v>11816</v>
      </c>
      <c r="D30" s="62"/>
      <c r="E30" s="8"/>
      <c r="F30" s="9"/>
      <c r="G30" s="5"/>
    </row>
    <row r="31" spans="1:7" ht="41.25" customHeight="1">
      <c r="A31" s="6" t="s">
        <v>16</v>
      </c>
      <c r="B31" s="7"/>
      <c r="C31" s="62">
        <v>292.7</v>
      </c>
      <c r="D31" s="62"/>
      <c r="E31" s="8"/>
      <c r="F31" s="9"/>
      <c r="G31" s="5"/>
    </row>
    <row r="32" spans="1:7" ht="37.5" customHeight="1">
      <c r="A32" s="6" t="s">
        <v>17</v>
      </c>
      <c r="B32" s="7"/>
      <c r="C32" s="62">
        <v>6207.6</v>
      </c>
      <c r="D32" s="62"/>
      <c r="E32" s="8"/>
      <c r="F32" s="9"/>
      <c r="G32" s="5"/>
    </row>
    <row r="33" spans="1:7" ht="37.5" customHeight="1">
      <c r="A33" s="6" t="s">
        <v>18</v>
      </c>
      <c r="B33" s="7"/>
      <c r="C33" s="62">
        <v>64.1</v>
      </c>
      <c r="D33" s="62"/>
      <c r="E33" s="8"/>
      <c r="F33" s="9"/>
      <c r="G33" s="5"/>
    </row>
    <row r="34" spans="1:7" ht="32.25" customHeight="1">
      <c r="A34" s="11" t="s">
        <v>19</v>
      </c>
      <c r="B34" s="7"/>
      <c r="C34" s="62"/>
      <c r="D34" s="62"/>
      <c r="E34" s="8"/>
      <c r="F34" s="9"/>
      <c r="G34" s="5"/>
    </row>
    <row r="35" spans="1:7" ht="78" customHeight="1">
      <c r="A35" s="6" t="s">
        <v>20</v>
      </c>
      <c r="B35" s="7"/>
      <c r="C35" s="62">
        <v>10356.4</v>
      </c>
      <c r="D35" s="62"/>
      <c r="E35" s="8"/>
      <c r="F35" s="9"/>
      <c r="G35" s="5"/>
    </row>
    <row r="36" spans="1:7" ht="43.5" customHeight="1">
      <c r="A36" s="6" t="s">
        <v>21</v>
      </c>
      <c r="B36" s="7"/>
      <c r="C36" s="62">
        <v>2027.9</v>
      </c>
      <c r="D36" s="62"/>
      <c r="E36" s="8"/>
      <c r="F36" s="9"/>
      <c r="G36" s="5"/>
    </row>
    <row r="37" spans="1:7" ht="43.5" customHeight="1">
      <c r="A37" s="6" t="s">
        <v>22</v>
      </c>
      <c r="B37" s="7"/>
      <c r="C37" s="68">
        <v>778.1</v>
      </c>
      <c r="D37" s="68"/>
      <c r="E37" s="8"/>
      <c r="F37" s="9"/>
      <c r="G37" s="5"/>
    </row>
    <row r="38" spans="1:7" ht="40.5" customHeight="1">
      <c r="A38" s="6" t="s">
        <v>23</v>
      </c>
      <c r="B38" s="7"/>
      <c r="C38" s="62">
        <v>554.4</v>
      </c>
      <c r="D38" s="62"/>
      <c r="E38" s="8"/>
      <c r="F38" s="9"/>
      <c r="G38" s="5"/>
    </row>
    <row r="39" spans="1:7" ht="67.5" customHeight="1">
      <c r="A39" s="6" t="s">
        <v>24</v>
      </c>
      <c r="B39" s="7"/>
      <c r="C39" s="69">
        <f>C41+C42+C43</f>
        <v>2640.3</v>
      </c>
      <c r="D39" s="69"/>
      <c r="E39" s="8"/>
      <c r="F39" s="9"/>
      <c r="G39" s="5"/>
    </row>
    <row r="40" spans="1:7" ht="30.75" customHeight="1">
      <c r="A40" s="6" t="s">
        <v>5</v>
      </c>
      <c r="B40" s="7"/>
      <c r="C40" s="62"/>
      <c r="D40" s="62"/>
      <c r="E40" s="10"/>
      <c r="F40" s="9"/>
      <c r="G40" s="5"/>
    </row>
    <row r="41" spans="1:7" ht="36.75" customHeight="1">
      <c r="A41" s="13" t="s">
        <v>25</v>
      </c>
      <c r="B41" s="7"/>
      <c r="C41" s="62">
        <v>1638.2</v>
      </c>
      <c r="D41" s="62"/>
      <c r="E41" s="10"/>
      <c r="F41" s="9"/>
      <c r="G41" s="5"/>
    </row>
    <row r="42" spans="1:7" ht="38.25" customHeight="1">
      <c r="A42" s="13" t="s">
        <v>26</v>
      </c>
      <c r="B42" s="7"/>
      <c r="C42" s="62"/>
      <c r="D42" s="62"/>
      <c r="E42" s="10"/>
      <c r="F42" s="9"/>
      <c r="G42" s="5"/>
    </row>
    <row r="43" spans="1:7" ht="74.25" customHeight="1">
      <c r="A43" s="15" t="s">
        <v>27</v>
      </c>
      <c r="B43" s="7"/>
      <c r="C43" s="62">
        <v>1002.1</v>
      </c>
      <c r="D43" s="62"/>
      <c r="E43" s="10"/>
      <c r="F43" s="9"/>
      <c r="G43" s="5"/>
    </row>
    <row r="44" spans="1:7" ht="64.5" customHeight="1">
      <c r="A44" s="15" t="s">
        <v>29</v>
      </c>
      <c r="B44" s="7"/>
      <c r="C44" s="66">
        <v>275565</v>
      </c>
      <c r="D44" s="66"/>
      <c r="E44" s="8"/>
      <c r="F44" s="9"/>
      <c r="G44" s="5"/>
    </row>
    <row r="45" spans="1:7" ht="33.75" customHeight="1">
      <c r="A45" s="2" t="s">
        <v>5</v>
      </c>
      <c r="B45" s="7"/>
      <c r="C45" s="62"/>
      <c r="D45" s="62"/>
      <c r="E45" s="8"/>
      <c r="F45" s="9"/>
      <c r="G45" s="5"/>
    </row>
    <row r="46" spans="1:7" ht="42" customHeight="1">
      <c r="A46" s="11" t="s">
        <v>30</v>
      </c>
      <c r="B46" s="7"/>
      <c r="C46" s="67">
        <v>182065.9</v>
      </c>
      <c r="D46" s="67"/>
      <c r="E46" s="8"/>
      <c r="F46" s="9"/>
      <c r="G46" s="5"/>
    </row>
    <row r="47" spans="1:7" ht="42.75" customHeight="1">
      <c r="A47" s="16" t="s">
        <v>31</v>
      </c>
      <c r="B47" s="7"/>
      <c r="C47" s="67">
        <v>23282.2</v>
      </c>
      <c r="D47" s="67"/>
      <c r="E47" s="17"/>
      <c r="F47" s="9"/>
      <c r="G47" s="5"/>
    </row>
    <row r="48" spans="1:7" ht="67.5" customHeight="1">
      <c r="A48" s="39" t="s">
        <v>32</v>
      </c>
      <c r="B48" s="7"/>
      <c r="C48" s="62"/>
      <c r="D48" s="62"/>
      <c r="E48" s="17"/>
      <c r="F48" s="9"/>
      <c r="G48" s="5"/>
    </row>
    <row r="49" spans="1:7" ht="141.75" customHeight="1">
      <c r="A49" s="6" t="s">
        <v>33</v>
      </c>
      <c r="B49" s="7"/>
      <c r="C49" s="62">
        <v>157.5</v>
      </c>
      <c r="D49" s="62"/>
      <c r="E49" s="17"/>
      <c r="F49" s="9"/>
      <c r="G49" s="5"/>
    </row>
    <row r="50" spans="1:7" ht="101.25" customHeight="1">
      <c r="A50" s="6" t="s">
        <v>34</v>
      </c>
      <c r="B50" s="7"/>
      <c r="C50" s="62"/>
      <c r="D50" s="62"/>
      <c r="E50" s="17"/>
      <c r="F50" s="9"/>
      <c r="G50" s="5"/>
    </row>
    <row r="51" spans="1:7" ht="42" customHeight="1">
      <c r="A51" s="11" t="s">
        <v>35</v>
      </c>
      <c r="B51" s="7"/>
      <c r="C51" s="62"/>
      <c r="D51" s="62"/>
      <c r="E51" s="17"/>
      <c r="F51" s="9"/>
      <c r="G51" s="5"/>
    </row>
    <row r="52" spans="1:7" ht="70.5">
      <c r="A52" s="15" t="s">
        <v>36</v>
      </c>
      <c r="B52" s="7"/>
      <c r="C52" s="63"/>
      <c r="D52" s="63"/>
      <c r="E52" s="17"/>
      <c r="F52" s="9"/>
      <c r="G52" s="5"/>
    </row>
    <row r="53" spans="1:7" ht="103.5" customHeight="1">
      <c r="A53" s="6" t="s">
        <v>37</v>
      </c>
      <c r="B53" s="7"/>
      <c r="C53" s="64"/>
      <c r="D53" s="64"/>
      <c r="E53" s="18"/>
      <c r="F53" s="9"/>
      <c r="G53" s="4"/>
    </row>
    <row r="54" spans="1:7" ht="75.75" customHeight="1">
      <c r="A54" s="65" t="s">
        <v>75</v>
      </c>
      <c r="B54" s="65"/>
      <c r="C54" s="65"/>
      <c r="D54" s="65"/>
      <c r="E54" s="65"/>
      <c r="F54" s="65"/>
      <c r="G54" s="65"/>
    </row>
    <row r="55" spans="1:7" ht="44.25" customHeight="1">
      <c r="A55" s="61" t="s">
        <v>76</v>
      </c>
      <c r="B55" s="61"/>
      <c r="C55" s="61"/>
      <c r="D55" s="61"/>
      <c r="E55" s="61"/>
      <c r="F55" s="61"/>
      <c r="G55" s="61"/>
    </row>
    <row r="56" spans="1:7" ht="28.5" customHeight="1">
      <c r="A56" s="19" t="s">
        <v>5</v>
      </c>
      <c r="B56" s="20"/>
      <c r="C56" s="20"/>
      <c r="D56" s="20"/>
      <c r="E56" s="20"/>
      <c r="F56" s="20"/>
      <c r="G56" s="21"/>
    </row>
    <row r="57" spans="1:10" ht="40.5" customHeight="1">
      <c r="A57" s="60" t="s">
        <v>38</v>
      </c>
      <c r="B57" s="60"/>
      <c r="C57" s="60"/>
      <c r="D57" s="60"/>
      <c r="E57" s="22">
        <v>320.1</v>
      </c>
      <c r="F57" s="23"/>
      <c r="G57" s="24"/>
      <c r="I57" s="25">
        <f>E57+E58+E65+E66+E67+E68+E69+E70+E71+E72+E73+E75+E76+E77+E85+E89+E90+E91+E93+E94+E92+E64</f>
        <v>21042.2</v>
      </c>
      <c r="J57" s="25"/>
    </row>
    <row r="58" spans="1:7" ht="38.25" customHeight="1">
      <c r="A58" s="60" t="s">
        <v>39</v>
      </c>
      <c r="B58" s="60"/>
      <c r="C58" s="60"/>
      <c r="D58" s="60"/>
      <c r="E58" s="26">
        <f>E60+E61+E62+E63</f>
        <v>197.5</v>
      </c>
      <c r="F58" s="19"/>
      <c r="G58" s="19"/>
    </row>
    <row r="59" spans="1:7" ht="31.5" customHeight="1">
      <c r="A59" s="41" t="s">
        <v>5</v>
      </c>
      <c r="B59" s="41"/>
      <c r="C59" s="41"/>
      <c r="D59" s="41"/>
      <c r="E59" s="26"/>
      <c r="F59" s="19"/>
      <c r="G59" s="19"/>
    </row>
    <row r="60" spans="1:7" ht="34.5" customHeight="1">
      <c r="A60" s="58" t="s">
        <v>40</v>
      </c>
      <c r="B60" s="58"/>
      <c r="C60" s="58"/>
      <c r="D60" s="58"/>
      <c r="E60" s="27">
        <v>189.6</v>
      </c>
      <c r="F60" s="28"/>
      <c r="G60" s="19"/>
    </row>
    <row r="61" spans="1:7" ht="33" customHeight="1">
      <c r="A61" s="58" t="s">
        <v>41</v>
      </c>
      <c r="B61" s="58"/>
      <c r="C61" s="58"/>
      <c r="D61" s="58"/>
      <c r="E61" s="14">
        <v>7.9</v>
      </c>
      <c r="F61" s="19"/>
      <c r="G61" s="19"/>
    </row>
    <row r="62" spans="1:7" ht="32.25" customHeight="1">
      <c r="A62" s="60" t="s">
        <v>42</v>
      </c>
      <c r="B62" s="60"/>
      <c r="C62" s="60"/>
      <c r="D62" s="60"/>
      <c r="E62" s="14"/>
      <c r="F62" s="19"/>
      <c r="G62" s="19"/>
    </row>
    <row r="63" spans="1:7" ht="36.75" customHeight="1">
      <c r="A63" s="58" t="s">
        <v>43</v>
      </c>
      <c r="B63" s="58"/>
      <c r="C63" s="58"/>
      <c r="D63" s="58"/>
      <c r="E63" s="14"/>
      <c r="F63" s="19"/>
      <c r="G63" s="19"/>
    </row>
    <row r="64" spans="1:7" ht="36" customHeight="1">
      <c r="A64" s="41" t="s">
        <v>44</v>
      </c>
      <c r="B64" s="41"/>
      <c r="C64" s="41"/>
      <c r="D64" s="41"/>
      <c r="E64" s="14"/>
      <c r="F64" s="17"/>
      <c r="G64" s="17"/>
    </row>
    <row r="65" spans="1:7" ht="38.25" customHeight="1">
      <c r="A65" s="58" t="s">
        <v>45</v>
      </c>
      <c r="B65" s="58"/>
      <c r="C65" s="58"/>
      <c r="D65" s="58"/>
      <c r="E65" s="14">
        <v>196.5</v>
      </c>
      <c r="F65" s="17"/>
      <c r="G65" s="17"/>
    </row>
    <row r="66" spans="1:7" ht="38.25" customHeight="1">
      <c r="A66" s="55" t="s">
        <v>46</v>
      </c>
      <c r="B66" s="55"/>
      <c r="C66" s="55"/>
      <c r="D66" s="55"/>
      <c r="E66" s="14"/>
      <c r="F66" s="17"/>
      <c r="G66" s="17"/>
    </row>
    <row r="67" spans="1:7" ht="35.25" customHeight="1">
      <c r="A67" s="58" t="s">
        <v>15</v>
      </c>
      <c r="B67" s="58"/>
      <c r="C67" s="58"/>
      <c r="D67" s="58"/>
      <c r="E67" s="14">
        <v>442.9</v>
      </c>
      <c r="F67" s="17"/>
      <c r="G67" s="17"/>
    </row>
    <row r="68" spans="1:7" ht="41.25" customHeight="1">
      <c r="A68" s="58" t="s">
        <v>47</v>
      </c>
      <c r="B68" s="58"/>
      <c r="C68" s="58"/>
      <c r="D68" s="58"/>
      <c r="E68" s="14">
        <v>44.3</v>
      </c>
      <c r="F68" s="17"/>
      <c r="G68" s="17"/>
    </row>
    <row r="69" spans="1:7" ht="33.75" customHeight="1">
      <c r="A69" s="59" t="s">
        <v>48</v>
      </c>
      <c r="B69" s="59"/>
      <c r="C69" s="59"/>
      <c r="D69" s="59"/>
      <c r="E69" s="14">
        <v>2256.3</v>
      </c>
      <c r="F69" s="17"/>
      <c r="G69" s="17"/>
    </row>
    <row r="70" spans="1:7" ht="39.75" customHeight="1">
      <c r="A70" s="57" t="s">
        <v>21</v>
      </c>
      <c r="B70" s="57"/>
      <c r="C70" s="57"/>
      <c r="D70" s="57"/>
      <c r="E70" s="14">
        <v>470.1</v>
      </c>
      <c r="F70" s="17"/>
      <c r="G70" s="17"/>
    </row>
    <row r="71" spans="1:7" ht="39.75" customHeight="1">
      <c r="A71" s="41" t="s">
        <v>18</v>
      </c>
      <c r="B71" s="41"/>
      <c r="C71" s="41"/>
      <c r="D71" s="41"/>
      <c r="E71" s="14"/>
      <c r="F71" s="17"/>
      <c r="G71" s="17"/>
    </row>
    <row r="72" spans="1:7" ht="36.75" customHeight="1">
      <c r="A72" s="47" t="s">
        <v>19</v>
      </c>
      <c r="B72" s="47"/>
      <c r="C72" s="47"/>
      <c r="D72" s="47"/>
      <c r="E72" s="14"/>
      <c r="F72" s="17"/>
      <c r="G72" s="17"/>
    </row>
    <row r="73" spans="1:7" ht="40.5" customHeight="1">
      <c r="A73" s="56" t="s">
        <v>49</v>
      </c>
      <c r="B73" s="56"/>
      <c r="C73" s="56"/>
      <c r="D73" s="56"/>
      <c r="E73" s="14">
        <v>6</v>
      </c>
      <c r="F73" s="17"/>
      <c r="G73" s="17"/>
    </row>
    <row r="74" spans="1:7" ht="28.5" customHeight="1" hidden="1">
      <c r="A74" s="55"/>
      <c r="B74" s="55"/>
      <c r="C74" s="55"/>
      <c r="D74" s="55"/>
      <c r="E74" s="14"/>
      <c r="F74" s="17"/>
      <c r="G74" s="17"/>
    </row>
    <row r="75" spans="1:7" ht="36" customHeight="1">
      <c r="A75" s="56" t="s">
        <v>50</v>
      </c>
      <c r="B75" s="56"/>
      <c r="C75" s="56"/>
      <c r="D75" s="56"/>
      <c r="E75" s="29"/>
      <c r="F75" s="17"/>
      <c r="G75" s="17"/>
    </row>
    <row r="76" spans="1:7" ht="35.25" customHeight="1">
      <c r="A76" s="57" t="s">
        <v>51</v>
      </c>
      <c r="B76" s="57"/>
      <c r="C76" s="57"/>
      <c r="D76" s="57"/>
      <c r="E76" s="14">
        <v>59.3</v>
      </c>
      <c r="F76" s="17"/>
      <c r="G76" s="17"/>
    </row>
    <row r="77" spans="1:7" ht="41.25" customHeight="1">
      <c r="A77" s="52" t="s">
        <v>52</v>
      </c>
      <c r="B77" s="52"/>
      <c r="C77" s="52"/>
      <c r="D77" s="52"/>
      <c r="E77" s="30">
        <f>E78+E79+E80+E81+E84+E83</f>
        <v>94.3</v>
      </c>
      <c r="F77" s="17"/>
      <c r="G77" s="17"/>
    </row>
    <row r="78" spans="1:7" ht="36.75" customHeight="1">
      <c r="A78" s="57" t="s">
        <v>53</v>
      </c>
      <c r="B78" s="57"/>
      <c r="C78" s="57"/>
      <c r="D78" s="57"/>
      <c r="E78" s="14">
        <v>14.7</v>
      </c>
      <c r="F78" s="17"/>
      <c r="G78" s="17"/>
    </row>
    <row r="79" spans="1:7" ht="30" customHeight="1" hidden="1">
      <c r="A79" s="50" t="s">
        <v>54</v>
      </c>
      <c r="B79" s="50"/>
      <c r="C79" s="50"/>
      <c r="D79" s="50"/>
      <c r="E79" s="14"/>
      <c r="F79" s="17"/>
      <c r="G79" s="17"/>
    </row>
    <row r="80" spans="1:7" ht="28.5" customHeight="1" hidden="1">
      <c r="A80" s="50"/>
      <c r="B80" s="50"/>
      <c r="C80" s="50"/>
      <c r="D80" s="50"/>
      <c r="E80" s="14"/>
      <c r="F80" s="17"/>
      <c r="G80" s="17"/>
    </row>
    <row r="81" spans="1:7" ht="30" customHeight="1" hidden="1">
      <c r="A81" s="51" t="s">
        <v>28</v>
      </c>
      <c r="B81" s="51"/>
      <c r="C81" s="51"/>
      <c r="D81" s="51"/>
      <c r="E81" s="14"/>
      <c r="F81" s="17"/>
      <c r="G81" s="17"/>
    </row>
    <row r="82" spans="1:7" ht="30" customHeight="1" hidden="1">
      <c r="A82" s="31"/>
      <c r="B82" s="32"/>
      <c r="C82" s="32"/>
      <c r="D82" s="33"/>
      <c r="E82" s="14"/>
      <c r="F82" s="17"/>
      <c r="G82" s="17"/>
    </row>
    <row r="83" spans="1:7" ht="42" customHeight="1">
      <c r="A83" s="51" t="s">
        <v>26</v>
      </c>
      <c r="B83" s="51"/>
      <c r="C83" s="51"/>
      <c r="D83" s="51"/>
      <c r="E83" s="14"/>
      <c r="F83" s="17"/>
      <c r="G83" s="17"/>
    </row>
    <row r="84" spans="1:7" ht="41.25" customHeight="1">
      <c r="A84" s="52" t="s">
        <v>27</v>
      </c>
      <c r="B84" s="52"/>
      <c r="C84" s="52"/>
      <c r="D84" s="52"/>
      <c r="E84" s="14">
        <v>79.6</v>
      </c>
      <c r="F84" s="17"/>
      <c r="G84" s="17"/>
    </row>
    <row r="85" spans="1:7" ht="71.25" customHeight="1">
      <c r="A85" s="53" t="s">
        <v>29</v>
      </c>
      <c r="B85" s="53"/>
      <c r="C85" s="53"/>
      <c r="D85" s="53"/>
      <c r="E85" s="14">
        <v>16954.9</v>
      </c>
      <c r="F85" s="17"/>
      <c r="G85" s="17"/>
    </row>
    <row r="86" spans="1:7" ht="44.25" customHeight="1">
      <c r="A86" s="54" t="s">
        <v>5</v>
      </c>
      <c r="B86" s="54"/>
      <c r="C86" s="54"/>
      <c r="D86" s="54"/>
      <c r="E86" s="14"/>
      <c r="F86" s="17"/>
      <c r="G86" s="17"/>
    </row>
    <row r="87" spans="1:7" ht="40.5" customHeight="1">
      <c r="A87" s="41" t="s">
        <v>55</v>
      </c>
      <c r="B87" s="41"/>
      <c r="C87" s="41"/>
      <c r="D87" s="41"/>
      <c r="E87" s="29">
        <v>147.9</v>
      </c>
      <c r="F87" s="17"/>
      <c r="G87" s="17"/>
    </row>
    <row r="88" spans="1:7" ht="41.25" customHeight="1">
      <c r="A88" s="42" t="s">
        <v>31</v>
      </c>
      <c r="B88" s="42"/>
      <c r="C88" s="42"/>
      <c r="D88" s="42"/>
      <c r="E88" s="29"/>
      <c r="F88" s="17"/>
      <c r="G88" s="17"/>
    </row>
    <row r="89" spans="1:7" ht="102" customHeight="1">
      <c r="A89" s="43" t="s">
        <v>33</v>
      </c>
      <c r="B89" s="43"/>
      <c r="C89" s="43"/>
      <c r="D89" s="43"/>
      <c r="E89" s="29"/>
      <c r="F89" s="17"/>
      <c r="G89" s="17"/>
    </row>
    <row r="90" spans="1:7" ht="108.75" customHeight="1">
      <c r="A90" s="46" t="s">
        <v>34</v>
      </c>
      <c r="B90" s="46"/>
      <c r="C90" s="46"/>
      <c r="D90" s="46"/>
      <c r="E90" s="29"/>
      <c r="F90" s="17"/>
      <c r="G90" s="17"/>
    </row>
    <row r="91" spans="1:7" ht="46.5" customHeight="1">
      <c r="A91" s="47" t="s">
        <v>56</v>
      </c>
      <c r="B91" s="47"/>
      <c r="C91" s="47"/>
      <c r="D91" s="47"/>
      <c r="E91" s="14"/>
      <c r="F91" s="17"/>
      <c r="G91" s="17"/>
    </row>
    <row r="92" spans="1:7" ht="72" customHeight="1">
      <c r="A92" s="48" t="s">
        <v>36</v>
      </c>
      <c r="B92" s="48"/>
      <c r="C92" s="48"/>
      <c r="D92" s="48"/>
      <c r="E92" s="14"/>
      <c r="F92" s="17"/>
      <c r="G92" s="17"/>
    </row>
    <row r="93" spans="1:7" ht="40.5" customHeight="1">
      <c r="A93" s="41" t="s">
        <v>57</v>
      </c>
      <c r="B93" s="41"/>
      <c r="C93" s="41"/>
      <c r="D93" s="41"/>
      <c r="E93" s="14"/>
      <c r="F93" s="17"/>
      <c r="G93" s="17"/>
    </row>
    <row r="94" spans="1:7" ht="69.75" customHeight="1">
      <c r="A94" s="49" t="s">
        <v>37</v>
      </c>
      <c r="B94" s="49"/>
      <c r="C94" s="49"/>
      <c r="D94" s="49"/>
      <c r="E94" s="14"/>
      <c r="F94" s="17"/>
      <c r="G94" s="17"/>
    </row>
    <row r="95" spans="1:7" ht="69" customHeight="1">
      <c r="A95" s="40" t="s">
        <v>60</v>
      </c>
      <c r="B95" s="40"/>
      <c r="C95" s="40"/>
      <c r="D95" s="40"/>
      <c r="E95" s="40"/>
      <c r="F95" s="17"/>
      <c r="G95" s="17"/>
    </row>
    <row r="96" spans="1:5" ht="28.5" customHeight="1">
      <c r="A96" s="44" t="s">
        <v>61</v>
      </c>
      <c r="B96" s="44"/>
      <c r="C96" s="44"/>
      <c r="D96" s="44"/>
      <c r="E96" s="44"/>
    </row>
    <row r="97" spans="1:5" ht="56.25" customHeight="1">
      <c r="A97" s="45" t="s">
        <v>58</v>
      </c>
      <c r="B97" s="45"/>
      <c r="C97" s="45"/>
      <c r="D97" s="45"/>
      <c r="E97" s="45"/>
    </row>
    <row r="98" spans="1:5" ht="33.75" customHeight="1">
      <c r="A98" s="34" t="s">
        <v>59</v>
      </c>
      <c r="B98" s="35"/>
      <c r="C98" s="35"/>
      <c r="D98" s="35"/>
      <c r="E98" s="35"/>
    </row>
    <row r="99" spans="1:5" ht="56.25" customHeight="1">
      <c r="A99" s="35"/>
      <c r="B99" s="35"/>
      <c r="C99" s="35"/>
      <c r="D99" s="35"/>
      <c r="E99" s="35"/>
    </row>
    <row r="100" spans="1:5" ht="24" customHeight="1">
      <c r="A100" s="36"/>
      <c r="B100" s="36"/>
      <c r="C100" s="36"/>
      <c r="D100" s="36"/>
      <c r="E100" s="36"/>
    </row>
    <row r="101" spans="1:5" ht="28.5">
      <c r="A101" s="37"/>
      <c r="B101" s="38"/>
      <c r="C101" s="38"/>
      <c r="D101" s="38"/>
      <c r="E101" s="38"/>
    </row>
  </sheetData>
  <sheetProtection selectLockedCells="1" selectUnlockedCells="1"/>
  <mergeCells count="95">
    <mergeCell ref="A1:G1"/>
    <mergeCell ref="A2:G2"/>
    <mergeCell ref="A3:G3"/>
    <mergeCell ref="A4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D18"/>
    <mergeCell ref="F18:G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54:G54"/>
    <mergeCell ref="A55:G55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4:D94"/>
    <mergeCell ref="A80:D80"/>
    <mergeCell ref="A81:D81"/>
    <mergeCell ref="A83:D83"/>
    <mergeCell ref="A84:D84"/>
    <mergeCell ref="A85:D85"/>
    <mergeCell ref="A86:D86"/>
    <mergeCell ref="A95:E95"/>
    <mergeCell ref="A87:D87"/>
    <mergeCell ref="A88:D88"/>
    <mergeCell ref="A89:D89"/>
    <mergeCell ref="A96:E96"/>
    <mergeCell ref="A97:E97"/>
    <mergeCell ref="A90:D90"/>
    <mergeCell ref="A91:D91"/>
    <mergeCell ref="A92:D92"/>
    <mergeCell ref="A93:D93"/>
  </mergeCells>
  <printOptions/>
  <pageMargins left="0.7" right="0.7" top="0.75" bottom="0.75" header="0.5118055555555555" footer="0.5118055555555555"/>
  <pageSetup horizontalDpi="300" verticalDpi="300" orientation="portrait" paperSize="9" scale="33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2024-03-22T04:28:34Z</cp:lastPrinted>
  <dcterms:modified xsi:type="dcterms:W3CDTF">2024-04-19T05:07:12Z</dcterms:modified>
  <cp:category/>
  <cp:version/>
  <cp:contentType/>
  <cp:contentStatus/>
</cp:coreProperties>
</file>